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2.Información Presupuestal\2.3 Estado Analítico del Ingreso (Concepto)\"/>
    </mc:Choice>
  </mc:AlternateContent>
  <bookViews>
    <workbookView xWindow="0" yWindow="0" windowWidth="20085" windowHeight="6000"/>
  </bookViews>
  <sheets>
    <sheet name="EAICON_2do_2018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H52" i="1"/>
  <c r="G52" i="1"/>
  <c r="E52" i="1"/>
  <c r="D52" i="1"/>
  <c r="I51" i="1"/>
  <c r="F51" i="1"/>
  <c r="I50" i="1"/>
  <c r="F50" i="1"/>
  <c r="I49" i="1"/>
  <c r="F49" i="1"/>
  <c r="H48" i="1"/>
  <c r="G48" i="1"/>
  <c r="E48" i="1"/>
  <c r="D48" i="1"/>
  <c r="I47" i="1"/>
  <c r="F47" i="1"/>
  <c r="I46" i="1"/>
  <c r="F46" i="1"/>
  <c r="H44" i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/>
  <c r="G29" i="1"/>
  <c r="E29" i="1"/>
  <c r="I28" i="1"/>
  <c r="F28" i="1"/>
  <c r="F26" i="1"/>
  <c r="I27" i="1"/>
  <c r="F27" i="1"/>
  <c r="H26" i="1"/>
  <c r="I26" i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H10" i="1"/>
  <c r="G10" i="1"/>
  <c r="E10" i="1"/>
  <c r="D10" i="1"/>
  <c r="F52" i="1"/>
  <c r="I52" i="1"/>
  <c r="F48" i="1"/>
  <c r="I48" i="1"/>
  <c r="F44" i="1"/>
  <c r="I44" i="1"/>
  <c r="F40" i="1"/>
  <c r="I40" i="1"/>
  <c r="I36" i="1"/>
  <c r="F36" i="1"/>
  <c r="H60" i="1"/>
  <c r="F29" i="1"/>
  <c r="G60" i="1"/>
  <c r="F20" i="1"/>
  <c r="I20" i="1"/>
  <c r="F10" i="1"/>
  <c r="E60" i="1"/>
  <c r="D60" i="1"/>
  <c r="I10" i="1"/>
  <c r="I60" i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<sst xmlns="http://schemas.openxmlformats.org/spreadsheetml/2006/main" count="70" uniqueCount="68">
  <si>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</si>
  <si>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</si>
  <si>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</si>
  <si>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</si>
  <si>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</si>
  <si>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</si>
  <si>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</si>
  <si>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</si>
  <si>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</si>
  <si>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</si>
  <si>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</si>
  <si>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</si>
  <si>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</si>
  <si>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</si>
  <si>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</si>
  <si>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</si>
  <si>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</si>
  <si>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</si>
  <si>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</si>
  <si>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</si>
  <si>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</si>
  <si>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</si>
  <si>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</si>
  <si>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</si>
  <si>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</si>
  <si>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</si>
  <si>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</si>
  <si>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</si>
  <si>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</si>
  <si>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</si>
  <si>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</si>
  <si>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</si>
  <si>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</si>
  <si>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</si>
  <si>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</si>
  <si>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</si>
  <si>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</si>
  <si>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</si>
  <si>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</si>
  <si>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</si>
  <si>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</si>
  <si>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</si>
  <si>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</si>
  <si>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</si>
  <si>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</si>
  <si>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</si>
  <si>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</si>
  <si>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</si>
  <si>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</si>
  <si>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</si>
  <si>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</si>
  <si>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</si>
  <si>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</si>
  <si>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</si>
  <si>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</si>
  <si>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</si>
  <si>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</si>
  <si>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</si>
  <si>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</si>
  <si>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</si>
  <si>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</si>
  <si>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</si>
  <si>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</si>
  <si>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</si>
  <si>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</si>
  <si>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</si>
  <si>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UNIVERSIDAD POLITÉCNICA DEL ESTADO DE MORELOS</t>
  </si>
  <si>
    <t>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</si>
</sst>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vertical="center" wrapText="1"/>
    </xf>
    <xf numFmtId="43" fontId="8" fillId="3" borderId="6" xfId="1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justify"/>
    </xf>
    <xf numFmtId="0" fontId="10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/>
    <xf numFmtId="43" fontId="8" fillId="3" borderId="0" xfId="1" applyFont="1" applyFill="1" applyBorder="1" applyAlignment="1">
      <alignment vertical="center" wrapText="1"/>
    </xf>
    <xf numFmtId="0" fontId="11" fillId="3" borderId="0" xfId="0" applyFont="1" applyFill="1"/>
    <xf numFmtId="0" fontId="3" fillId="0" borderId="0" xfId="0" applyFont="1"/>
    <xf numFmtId="37" fontId="2" fillId="2" borderId="4" xfId="2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12" fillId="4" borderId="3" xfId="0" applyFont="1" applyFill="1" applyBorder="1" applyAlignment="1">
      <alignment horizontal="justify"/>
    </xf>
    <xf numFmtId="0" fontId="4" fillId="0" borderId="5" xfId="0" applyFont="1" applyBorder="1"/>
    <xf numFmtId="0" fontId="11" fillId="0" borderId="6" xfId="0" applyFont="1" applyBorder="1" applyAlignment="1">
      <alignment horizontal="justify" vertical="top" wrapText="1"/>
    </xf>
    <xf numFmtId="0" fontId="4" fillId="4" borderId="5" xfId="0" applyFont="1" applyFill="1" applyBorder="1"/>
    <xf numFmtId="0" fontId="3" fillId="4" borderId="6" xfId="0" applyFont="1" applyFill="1" applyBorder="1"/>
    <xf numFmtId="0" fontId="9" fillId="0" borderId="5" xfId="0" applyFont="1" applyBorder="1" applyAlignment="1">
      <alignment horizontal="justify"/>
    </xf>
    <xf numFmtId="164" fontId="8" fillId="3" borderId="6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vertical="center" wrapText="1"/>
    </xf>
    <xf numFmtId="164" fontId="5" fillId="4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zoomScaleNormal="100" zoomScaleSheetLayoutView="100" workbookViewId="0">
      <selection activeCell="C14" sqref="C14"/>
    </sheetView>
  </sheetViews>
  <sheetFormatPr baseColWidth="10" defaultRowHeight="12.75" x14ac:dyDescent="0.2"/>
  <cols>
    <col min="1" max="1" width="2.5703125" style="1" customWidth="1"/>
    <col min="2" max="2" width="2" style="19" customWidth="1"/>
    <col min="3" max="3" width="56" style="22" customWidth="1"/>
    <col min="4" max="4" width="13.85546875" style="22" bestFit="1" customWidth="1"/>
    <col min="5" max="5" width="16.140625" style="22" customWidth="1"/>
    <col min="6" max="9" width="15.28515625" style="22" customWidth="1"/>
    <col min="10" max="10" width="4" style="1" customWidth="1"/>
    <col min="11" max="16384" width="11.42578125" style="22"/>
  </cols>
  <sheetData>
    <row r="1" spans="2:9" ht="16.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</row>
    <row r="2" spans="2:9" ht="16.5" customHeight="1" x14ac:dyDescent="0.2">
      <c r="B2" s="41" t="s">
        <v>1</v>
      </c>
      <c r="C2" s="41"/>
      <c r="D2" s="41"/>
      <c r="E2" s="41"/>
      <c r="F2" s="41"/>
      <c r="G2" s="41"/>
      <c r="H2" s="41"/>
      <c r="I2" s="41"/>
    </row>
    <row r="3" spans="2:9" ht="16.5" customHeight="1" x14ac:dyDescent="0.2">
      <c r="B3" s="41" t="s">
        <v>67</v>
      </c>
      <c r="C3" s="41"/>
      <c r="D3" s="41"/>
      <c r="E3" s="41"/>
      <c r="F3" s="41"/>
      <c r="G3" s="41"/>
      <c r="H3" s="41"/>
      <c r="I3" s="41"/>
    </row>
    <row r="4" spans="2:9" s="1" customFormat="1" x14ac:dyDescent="0.2">
      <c r="B4" s="2"/>
    </row>
    <row r="5" spans="2:9" s="1" customFormat="1" x14ac:dyDescent="0.2">
      <c r="B5" s="2"/>
      <c r="C5" s="3" t="s">
        <v>2</v>
      </c>
      <c r="D5" s="42" t="s">
        <v>66</v>
      </c>
      <c r="E5" s="42"/>
      <c r="F5" s="42"/>
      <c r="G5" s="42"/>
      <c r="H5" s="42"/>
      <c r="I5" s="42"/>
    </row>
    <row r="6" spans="2:9" s="1" customFormat="1" x14ac:dyDescent="0.2">
      <c r="B6" s="2"/>
    </row>
    <row r="7" spans="2:9" x14ac:dyDescent="0.2">
      <c r="B7" s="43" t="s">
        <v>3</v>
      </c>
      <c r="C7" s="44"/>
      <c r="D7" s="47" t="s">
        <v>4</v>
      </c>
      <c r="E7" s="47"/>
      <c r="F7" s="47"/>
      <c r="G7" s="47"/>
      <c r="H7" s="47"/>
      <c r="I7" s="48" t="s">
        <v>5</v>
      </c>
    </row>
    <row r="8" spans="2:9" ht="25.5" x14ac:dyDescent="0.2">
      <c r="B8" s="45"/>
      <c r="C8" s="46"/>
      <c r="D8" s="23" t="s">
        <v>6</v>
      </c>
      <c r="E8" s="4" t="s">
        <v>7</v>
      </c>
      <c r="F8" s="23" t="s">
        <v>8</v>
      </c>
      <c r="G8" s="23" t="s">
        <v>9</v>
      </c>
      <c r="H8" s="23" t="s">
        <v>10</v>
      </c>
      <c r="I8" s="49"/>
    </row>
    <row r="9" spans="2:9" x14ac:dyDescent="0.2">
      <c r="B9" s="45"/>
      <c r="C9" s="46"/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6" t="s">
        <v>16</v>
      </c>
    </row>
    <row r="10" spans="2:9" ht="13.5" customHeight="1" x14ac:dyDescent="0.2">
      <c r="B10" s="24" t="s">
        <v>17</v>
      </c>
      <c r="C10" s="25"/>
      <c r="D10" s="7">
        <f>SUM(D11:D19)</f>
        <v>0</v>
      </c>
      <c r="E10" s="7">
        <f t="shared" ref="E10:H10" si="0">SUM(E11:E19)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8">
        <f>+H10-D10</f>
        <v>0</v>
      </c>
    </row>
    <row r="11" spans="2:9" ht="13.5" customHeight="1" x14ac:dyDescent="0.2">
      <c r="B11" s="26"/>
      <c r="C11" s="27" t="s">
        <v>18</v>
      </c>
      <c r="D11" s="9">
        <v>0</v>
      </c>
      <c r="E11" s="10">
        <v>0</v>
      </c>
      <c r="F11" s="10">
        <f>D11+E11</f>
        <v>0</v>
      </c>
      <c r="G11" s="10">
        <v>0</v>
      </c>
      <c r="H11" s="10">
        <v>0</v>
      </c>
      <c r="I11" s="9">
        <f t="shared" ref="I11:I58" si="1">+H11-D11</f>
        <v>0</v>
      </c>
    </row>
    <row r="12" spans="2:9" ht="13.5" customHeight="1" x14ac:dyDescent="0.2">
      <c r="B12" s="26"/>
      <c r="C12" s="27" t="s">
        <v>19</v>
      </c>
      <c r="D12" s="9">
        <v>0</v>
      </c>
      <c r="E12" s="10">
        <v>0</v>
      </c>
      <c r="F12" s="10">
        <f t="shared" ref="F12:F58" si="2">D12+E12</f>
        <v>0</v>
      </c>
      <c r="G12" s="10">
        <v>0</v>
      </c>
      <c r="H12" s="10">
        <v>0</v>
      </c>
      <c r="I12" s="9">
        <f t="shared" si="1"/>
        <v>0</v>
      </c>
    </row>
    <row r="13" spans="2:9" ht="13.5" customHeight="1" x14ac:dyDescent="0.2">
      <c r="B13" s="26"/>
      <c r="C13" s="27" t="s">
        <v>20</v>
      </c>
      <c r="D13" s="9">
        <v>0</v>
      </c>
      <c r="E13" s="10">
        <v>0</v>
      </c>
      <c r="F13" s="10">
        <f t="shared" si="2"/>
        <v>0</v>
      </c>
      <c r="G13" s="10">
        <v>0</v>
      </c>
      <c r="H13" s="10">
        <v>0</v>
      </c>
      <c r="I13" s="9">
        <f t="shared" si="1"/>
        <v>0</v>
      </c>
    </row>
    <row r="14" spans="2:9" ht="13.5" customHeight="1" x14ac:dyDescent="0.2">
      <c r="B14" s="26"/>
      <c r="C14" s="27" t="s">
        <v>21</v>
      </c>
      <c r="D14" s="9">
        <v>0</v>
      </c>
      <c r="E14" s="10">
        <v>0</v>
      </c>
      <c r="F14" s="10">
        <f t="shared" si="2"/>
        <v>0</v>
      </c>
      <c r="G14" s="10">
        <v>0</v>
      </c>
      <c r="H14" s="10">
        <v>0</v>
      </c>
      <c r="I14" s="9">
        <f t="shared" si="1"/>
        <v>0</v>
      </c>
    </row>
    <row r="15" spans="2:9" ht="13.5" customHeight="1" x14ac:dyDescent="0.2">
      <c r="B15" s="26"/>
      <c r="C15" s="27" t="s">
        <v>22</v>
      </c>
      <c r="D15" s="9">
        <v>0</v>
      </c>
      <c r="E15" s="10">
        <v>0</v>
      </c>
      <c r="F15" s="10">
        <f t="shared" si="2"/>
        <v>0</v>
      </c>
      <c r="G15" s="10">
        <v>0</v>
      </c>
      <c r="H15" s="10">
        <v>0</v>
      </c>
      <c r="I15" s="9">
        <f t="shared" si="1"/>
        <v>0</v>
      </c>
    </row>
    <row r="16" spans="2:9" ht="13.5" customHeight="1" x14ac:dyDescent="0.2">
      <c r="B16" s="26"/>
      <c r="C16" s="27" t="s">
        <v>23</v>
      </c>
      <c r="D16" s="9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9">
        <f t="shared" si="1"/>
        <v>0</v>
      </c>
    </row>
    <row r="17" spans="2:9" ht="13.5" customHeight="1" x14ac:dyDescent="0.2">
      <c r="B17" s="26"/>
      <c r="C17" s="27" t="s">
        <v>24</v>
      </c>
      <c r="D17" s="9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9">
        <f t="shared" si="1"/>
        <v>0</v>
      </c>
    </row>
    <row r="18" spans="2:9" ht="13.5" customHeight="1" x14ac:dyDescent="0.2">
      <c r="B18" s="26"/>
      <c r="C18" s="27" t="s">
        <v>25</v>
      </c>
      <c r="D18" s="9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9">
        <f t="shared" si="1"/>
        <v>0</v>
      </c>
    </row>
    <row r="19" spans="2:9" ht="21.75" customHeight="1" x14ac:dyDescent="0.2">
      <c r="B19" s="26"/>
      <c r="C19" s="27" t="s">
        <v>26</v>
      </c>
      <c r="D19" s="9">
        <v>0</v>
      </c>
      <c r="E19" s="10">
        <v>0</v>
      </c>
      <c r="F19" s="10">
        <f t="shared" si="2"/>
        <v>0</v>
      </c>
      <c r="G19" s="10">
        <v>0</v>
      </c>
      <c r="H19" s="10">
        <v>0</v>
      </c>
      <c r="I19" s="9">
        <f t="shared" si="1"/>
        <v>0</v>
      </c>
    </row>
    <row r="20" spans="2:9" ht="13.5" customHeight="1" x14ac:dyDescent="0.2">
      <c r="B20" s="28" t="s">
        <v>27</v>
      </c>
      <c r="C20" s="29"/>
      <c r="D20" s="11">
        <f>SUM(D21:D25)</f>
        <v>0</v>
      </c>
      <c r="E20" s="11">
        <f t="shared" ref="E20:H20" si="3">SUM(E21:E25)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1"/>
        <v>0</v>
      </c>
    </row>
    <row r="21" spans="2:9" ht="13.5" customHeight="1" x14ac:dyDescent="0.2">
      <c r="B21" s="26"/>
      <c r="C21" s="27" t="s">
        <v>28</v>
      </c>
      <c r="D21" s="9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9">
        <f t="shared" si="1"/>
        <v>0</v>
      </c>
    </row>
    <row r="22" spans="2:9" ht="13.5" customHeight="1" x14ac:dyDescent="0.2">
      <c r="B22" s="26"/>
      <c r="C22" s="27" t="s">
        <v>29</v>
      </c>
      <c r="D22" s="9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9">
        <f t="shared" si="1"/>
        <v>0</v>
      </c>
    </row>
    <row r="23" spans="2:9" ht="13.5" customHeight="1" x14ac:dyDescent="0.2">
      <c r="B23" s="26"/>
      <c r="C23" s="27" t="s">
        <v>30</v>
      </c>
      <c r="D23" s="9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9">
        <f t="shared" si="1"/>
        <v>0</v>
      </c>
    </row>
    <row r="24" spans="2:9" ht="13.5" customHeight="1" x14ac:dyDescent="0.2">
      <c r="B24" s="26"/>
      <c r="C24" s="27" t="s">
        <v>31</v>
      </c>
      <c r="D24" s="9">
        <v>0</v>
      </c>
      <c r="E24" s="10">
        <v>0</v>
      </c>
      <c r="F24" s="10">
        <f t="shared" si="2"/>
        <v>0</v>
      </c>
      <c r="G24" s="10">
        <v>0</v>
      </c>
      <c r="H24" s="10">
        <v>0</v>
      </c>
      <c r="I24" s="9">
        <f t="shared" si="1"/>
        <v>0</v>
      </c>
    </row>
    <row r="25" spans="2:9" ht="13.5" customHeight="1" x14ac:dyDescent="0.2">
      <c r="B25" s="26"/>
      <c r="C25" s="27" t="s">
        <v>24</v>
      </c>
      <c r="D25" s="9">
        <v>0</v>
      </c>
      <c r="E25" s="10">
        <v>0</v>
      </c>
      <c r="F25" s="10">
        <f t="shared" si="2"/>
        <v>0</v>
      </c>
      <c r="G25" s="10">
        <v>0</v>
      </c>
      <c r="H25" s="10">
        <v>0</v>
      </c>
      <c r="I25" s="9">
        <f t="shared" si="1"/>
        <v>0</v>
      </c>
    </row>
    <row r="26" spans="2:9" ht="13.5" customHeight="1" x14ac:dyDescent="0.2">
      <c r="B26" s="28" t="s">
        <v>32</v>
      </c>
      <c r="C26" s="29"/>
      <c r="D26" s="11">
        <f>+D27+D28</f>
        <v>0</v>
      </c>
      <c r="E26" s="11">
        <f t="shared" ref="E26:H26" si="4">+E27+E28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1"/>
        <v>0</v>
      </c>
    </row>
    <row r="27" spans="2:9" ht="13.5" customHeight="1" x14ac:dyDescent="0.2">
      <c r="B27" s="26"/>
      <c r="C27" s="27" t="s">
        <v>33</v>
      </c>
      <c r="D27" s="9">
        <v>0</v>
      </c>
      <c r="E27" s="10">
        <v>0</v>
      </c>
      <c r="F27" s="10">
        <f t="shared" si="2"/>
        <v>0</v>
      </c>
      <c r="G27" s="10">
        <v>0</v>
      </c>
      <c r="H27" s="10">
        <v>0</v>
      </c>
      <c r="I27" s="9">
        <f t="shared" si="1"/>
        <v>0</v>
      </c>
    </row>
    <row r="28" spans="2:9" ht="34.5" customHeight="1" x14ac:dyDescent="0.2">
      <c r="B28" s="26"/>
      <c r="C28" s="27" t="s">
        <v>34</v>
      </c>
      <c r="D28" s="9">
        <v>0</v>
      </c>
      <c r="E28" s="10">
        <v>0</v>
      </c>
      <c r="F28" s="10">
        <f t="shared" si="2"/>
        <v>0</v>
      </c>
      <c r="G28" s="10">
        <v>0</v>
      </c>
      <c r="H28" s="10">
        <v>0</v>
      </c>
      <c r="I28" s="9">
        <f t="shared" si="1"/>
        <v>0</v>
      </c>
    </row>
    <row r="29" spans="2:9" ht="13.5" customHeight="1" x14ac:dyDescent="0.2">
      <c r="B29" s="28" t="s">
        <v>35</v>
      </c>
      <c r="C29" s="29"/>
      <c r="D29" s="12">
        <v>0</v>
      </c>
      <c r="E29" s="12">
        <f t="shared" ref="E29:H29" si="5">SUM(E30:E35)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1">
        <f t="shared" si="1"/>
        <v>0</v>
      </c>
    </row>
    <row r="30" spans="2:9" ht="21.75" customHeight="1" x14ac:dyDescent="0.2">
      <c r="B30" s="30"/>
      <c r="C30" s="27" t="s">
        <v>36</v>
      </c>
      <c r="D30" s="13">
        <v>0</v>
      </c>
      <c r="E30" s="14">
        <v>0</v>
      </c>
      <c r="F30" s="10">
        <f t="shared" si="2"/>
        <v>0</v>
      </c>
      <c r="G30" s="14">
        <v>0</v>
      </c>
      <c r="H30" s="14">
        <v>0</v>
      </c>
      <c r="I30" s="9">
        <f t="shared" si="1"/>
        <v>0</v>
      </c>
    </row>
    <row r="31" spans="2:9" ht="13.5" customHeight="1" x14ac:dyDescent="0.2">
      <c r="B31" s="30"/>
      <c r="C31" s="27" t="s">
        <v>37</v>
      </c>
      <c r="D31" s="13">
        <v>0</v>
      </c>
      <c r="E31" s="14">
        <v>0</v>
      </c>
      <c r="F31" s="10">
        <f t="shared" si="2"/>
        <v>0</v>
      </c>
      <c r="G31" s="14">
        <v>0</v>
      </c>
      <c r="H31" s="14">
        <v>0</v>
      </c>
      <c r="I31" s="9">
        <f t="shared" si="1"/>
        <v>0</v>
      </c>
    </row>
    <row r="32" spans="2:9" ht="13.5" customHeight="1" x14ac:dyDescent="0.2">
      <c r="B32" s="30"/>
      <c r="C32" s="27" t="s">
        <v>38</v>
      </c>
      <c r="D32" s="13">
        <v>0</v>
      </c>
      <c r="E32" s="14">
        <v>0</v>
      </c>
      <c r="F32" s="10">
        <f t="shared" si="2"/>
        <v>0</v>
      </c>
      <c r="G32" s="14">
        <v>0</v>
      </c>
      <c r="H32" s="14">
        <v>0</v>
      </c>
      <c r="I32" s="9">
        <f t="shared" si="1"/>
        <v>0</v>
      </c>
    </row>
    <row r="33" spans="2:9" ht="13.5" customHeight="1" x14ac:dyDescent="0.2">
      <c r="B33" s="30"/>
      <c r="C33" s="27" t="s">
        <v>39</v>
      </c>
      <c r="D33" s="13">
        <v>0</v>
      </c>
      <c r="E33" s="14">
        <v>0</v>
      </c>
      <c r="F33" s="10">
        <f t="shared" si="2"/>
        <v>0</v>
      </c>
      <c r="G33" s="14">
        <v>0</v>
      </c>
      <c r="H33" s="14">
        <v>0</v>
      </c>
      <c r="I33" s="9">
        <f t="shared" si="1"/>
        <v>0</v>
      </c>
    </row>
    <row r="34" spans="2:9" s="1" customFormat="1" ht="13.5" customHeight="1" x14ac:dyDescent="0.2">
      <c r="B34" s="30"/>
      <c r="C34" s="27" t="s">
        <v>24</v>
      </c>
      <c r="D34" s="13">
        <v>0</v>
      </c>
      <c r="E34" s="14">
        <v>0</v>
      </c>
      <c r="F34" s="10">
        <f t="shared" si="2"/>
        <v>0</v>
      </c>
      <c r="G34" s="14">
        <v>0</v>
      </c>
      <c r="H34" s="14">
        <v>0</v>
      </c>
      <c r="I34" s="9">
        <f t="shared" si="1"/>
        <v>0</v>
      </c>
    </row>
    <row r="35" spans="2:9" s="1" customFormat="1" ht="20.25" customHeight="1" x14ac:dyDescent="0.2">
      <c r="B35" s="30"/>
      <c r="C35" s="27" t="s">
        <v>40</v>
      </c>
      <c r="D35" s="13">
        <v>0</v>
      </c>
      <c r="E35" s="14">
        <v>0</v>
      </c>
      <c r="F35" s="10">
        <f t="shared" si="2"/>
        <v>0</v>
      </c>
      <c r="G35" s="14">
        <v>0</v>
      </c>
      <c r="H35" s="14">
        <v>0</v>
      </c>
      <c r="I35" s="9">
        <f t="shared" si="1"/>
        <v>0</v>
      </c>
    </row>
    <row r="36" spans="2:9" s="1" customFormat="1" ht="13.5" customHeight="1" x14ac:dyDescent="0.2">
      <c r="B36" s="28" t="s">
        <v>41</v>
      </c>
      <c r="C36" s="29"/>
      <c r="D36" s="12">
        <f>SUM(D37:D39)</f>
        <v>0</v>
      </c>
      <c r="E36" s="12">
        <f t="shared" ref="E36:H36" si="6">SUM(E37:E39)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1">
        <f t="shared" si="1"/>
        <v>0</v>
      </c>
    </row>
    <row r="37" spans="2:9" s="1" customFormat="1" ht="13.5" customHeight="1" x14ac:dyDescent="0.2">
      <c r="B37" s="30"/>
      <c r="C37" s="27" t="s">
        <v>42</v>
      </c>
      <c r="D37" s="13">
        <v>0</v>
      </c>
      <c r="E37" s="14">
        <v>0</v>
      </c>
      <c r="F37" s="10">
        <f t="shared" si="2"/>
        <v>0</v>
      </c>
      <c r="G37" s="14">
        <v>0</v>
      </c>
      <c r="H37" s="14">
        <v>0</v>
      </c>
      <c r="I37" s="9">
        <f t="shared" si="1"/>
        <v>0</v>
      </c>
    </row>
    <row r="38" spans="2:9" s="1" customFormat="1" ht="13.5" customHeight="1" x14ac:dyDescent="0.2">
      <c r="B38" s="30"/>
      <c r="C38" s="27" t="s">
        <v>43</v>
      </c>
      <c r="D38" s="13">
        <v>0</v>
      </c>
      <c r="E38" s="14">
        <v>0</v>
      </c>
      <c r="F38" s="10">
        <f t="shared" si="2"/>
        <v>0</v>
      </c>
      <c r="G38" s="14">
        <v>0</v>
      </c>
      <c r="H38" s="14">
        <v>0</v>
      </c>
      <c r="I38" s="9">
        <f t="shared" si="1"/>
        <v>0</v>
      </c>
    </row>
    <row r="39" spans="2:9" s="1" customFormat="1" ht="23.25" customHeight="1" x14ac:dyDescent="0.2">
      <c r="B39" s="30"/>
      <c r="C39" s="27" t="s">
        <v>44</v>
      </c>
      <c r="D39" s="13">
        <v>0</v>
      </c>
      <c r="E39" s="14">
        <v>0</v>
      </c>
      <c r="F39" s="10">
        <f t="shared" si="2"/>
        <v>0</v>
      </c>
      <c r="G39" s="14">
        <v>0</v>
      </c>
      <c r="H39" s="14">
        <v>0</v>
      </c>
      <c r="I39" s="9">
        <f t="shared" si="1"/>
        <v>0</v>
      </c>
    </row>
    <row r="40" spans="2:9" s="1" customFormat="1" ht="13.5" customHeight="1" x14ac:dyDescent="0.2">
      <c r="B40" s="28" t="s">
        <v>45</v>
      </c>
      <c r="C40" s="29"/>
      <c r="D40" s="12">
        <f>SUM(D41:D43)</f>
        <v>0</v>
      </c>
      <c r="E40" s="12">
        <f t="shared" ref="E40:H40" si="7">SUM(E41:E43)</f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1">
        <f t="shared" si="1"/>
        <v>0</v>
      </c>
    </row>
    <row r="41" spans="2:9" s="1" customFormat="1" ht="13.5" customHeight="1" x14ac:dyDescent="0.2">
      <c r="B41" s="30"/>
      <c r="C41" s="27" t="s">
        <v>46</v>
      </c>
      <c r="D41" s="13">
        <v>0</v>
      </c>
      <c r="E41" s="14">
        <v>0</v>
      </c>
      <c r="F41" s="10">
        <f t="shared" si="2"/>
        <v>0</v>
      </c>
      <c r="G41" s="14">
        <v>0</v>
      </c>
      <c r="H41" s="14">
        <v>0</v>
      </c>
      <c r="I41" s="9">
        <f t="shared" si="1"/>
        <v>0</v>
      </c>
    </row>
    <row r="42" spans="2:9" s="1" customFormat="1" ht="13.5" customHeight="1" x14ac:dyDescent="0.2">
      <c r="B42" s="30"/>
      <c r="C42" s="27" t="s">
        <v>47</v>
      </c>
      <c r="D42" s="13">
        <v>0</v>
      </c>
      <c r="E42" s="14">
        <v>0</v>
      </c>
      <c r="F42" s="10">
        <f t="shared" si="2"/>
        <v>0</v>
      </c>
      <c r="G42" s="14">
        <v>0</v>
      </c>
      <c r="H42" s="14">
        <v>0</v>
      </c>
      <c r="I42" s="9">
        <f t="shared" si="1"/>
        <v>0</v>
      </c>
    </row>
    <row r="43" spans="2:9" s="1" customFormat="1" ht="37.5" customHeight="1" x14ac:dyDescent="0.2">
      <c r="B43" s="30"/>
      <c r="C43" s="27" t="s">
        <v>48</v>
      </c>
      <c r="D43" s="31">
        <v>0</v>
      </c>
      <c r="E43" s="32">
        <v>0</v>
      </c>
      <c r="F43" s="33">
        <f t="shared" si="2"/>
        <v>0</v>
      </c>
      <c r="G43" s="32">
        <v>0</v>
      </c>
      <c r="H43" s="32">
        <v>0</v>
      </c>
      <c r="I43" s="34">
        <f t="shared" si="1"/>
        <v>0</v>
      </c>
    </row>
    <row r="44" spans="2:9" s="1" customFormat="1" ht="13.5" customHeight="1" x14ac:dyDescent="0.2">
      <c r="B44" s="28" t="s">
        <v>49</v>
      </c>
      <c r="C44" s="29"/>
      <c r="D44" s="35">
        <f>SUM(D45:D47)</f>
        <v>28335503.5</v>
      </c>
      <c r="E44" s="35">
        <f t="shared" ref="E44:H44" si="8">SUM(E45:E47)</f>
        <v>1185000</v>
      </c>
      <c r="F44" s="35">
        <f t="shared" si="8"/>
        <v>29520503.5</v>
      </c>
      <c r="G44" s="35">
        <f t="shared" si="8"/>
        <v>21076559.539999999</v>
      </c>
      <c r="H44" s="35">
        <f t="shared" si="8"/>
        <v>21062559.539999999</v>
      </c>
      <c r="I44" s="36">
        <f t="shared" si="1"/>
        <v>-7272943.9600000009</v>
      </c>
    </row>
    <row r="45" spans="2:9" s="1" customFormat="1" ht="13.5" customHeight="1" x14ac:dyDescent="0.2">
      <c r="B45" s="30"/>
      <c r="C45" s="27" t="s">
        <v>50</v>
      </c>
      <c r="D45" s="31">
        <v>28335503.5</v>
      </c>
      <c r="E45" s="32">
        <v>1185000</v>
      </c>
      <c r="F45" s="33">
        <v>29520503.5</v>
      </c>
      <c r="G45" s="32">
        <v>21076559.539999999</v>
      </c>
      <c r="H45" s="32">
        <v>21062559.539999999</v>
      </c>
      <c r="I45" s="34">
        <v>-7272943.9600000009</v>
      </c>
    </row>
    <row r="46" spans="2:9" s="1" customFormat="1" ht="13.5" customHeight="1" x14ac:dyDescent="0.2">
      <c r="B46" s="30"/>
      <c r="C46" s="27" t="s">
        <v>51</v>
      </c>
      <c r="D46" s="31">
        <v>0</v>
      </c>
      <c r="E46" s="32">
        <v>0</v>
      </c>
      <c r="F46" s="33">
        <f t="shared" si="2"/>
        <v>0</v>
      </c>
      <c r="G46" s="32">
        <v>0</v>
      </c>
      <c r="H46" s="32">
        <v>0</v>
      </c>
      <c r="I46" s="34">
        <f t="shared" si="1"/>
        <v>0</v>
      </c>
    </row>
    <row r="47" spans="2:9" s="1" customFormat="1" ht="13.5" customHeight="1" x14ac:dyDescent="0.2">
      <c r="B47" s="30"/>
      <c r="C47" s="27" t="s">
        <v>52</v>
      </c>
      <c r="D47" s="31">
        <v>0</v>
      </c>
      <c r="E47" s="32">
        <v>0</v>
      </c>
      <c r="F47" s="33">
        <f t="shared" si="2"/>
        <v>0</v>
      </c>
      <c r="G47" s="32">
        <v>0</v>
      </c>
      <c r="H47" s="32">
        <v>0</v>
      </c>
      <c r="I47" s="34">
        <f t="shared" si="1"/>
        <v>0</v>
      </c>
    </row>
    <row r="48" spans="2:9" s="1" customFormat="1" ht="13.5" customHeight="1" x14ac:dyDescent="0.2">
      <c r="B48" s="28" t="s">
        <v>53</v>
      </c>
      <c r="C48" s="29"/>
      <c r="D48" s="35">
        <f>SUM(D49:D51)</f>
        <v>0</v>
      </c>
      <c r="E48" s="35">
        <f t="shared" ref="E48:H48" si="9">SUM(E49:E51)</f>
        <v>0</v>
      </c>
      <c r="F48" s="35">
        <f t="shared" si="9"/>
        <v>0</v>
      </c>
      <c r="G48" s="35">
        <f t="shared" si="9"/>
        <v>0</v>
      </c>
      <c r="H48" s="35">
        <f t="shared" si="9"/>
        <v>0</v>
      </c>
      <c r="I48" s="36">
        <f t="shared" si="1"/>
        <v>0</v>
      </c>
    </row>
    <row r="49" spans="1:10" s="1" customFormat="1" ht="13.5" customHeight="1" x14ac:dyDescent="0.2">
      <c r="B49" s="30"/>
      <c r="C49" s="27" t="s">
        <v>54</v>
      </c>
      <c r="D49" s="31">
        <v>0</v>
      </c>
      <c r="E49" s="32">
        <v>0</v>
      </c>
      <c r="F49" s="33">
        <f t="shared" si="2"/>
        <v>0</v>
      </c>
      <c r="G49" s="32">
        <v>0</v>
      </c>
      <c r="H49" s="32">
        <v>0</v>
      </c>
      <c r="I49" s="34">
        <f t="shared" si="1"/>
        <v>0</v>
      </c>
    </row>
    <row r="50" spans="1:10" s="1" customFormat="1" ht="13.5" customHeight="1" x14ac:dyDescent="0.2">
      <c r="B50" s="30"/>
      <c r="C50" s="27" t="s">
        <v>55</v>
      </c>
      <c r="D50" s="31">
        <v>0</v>
      </c>
      <c r="E50" s="32">
        <v>0</v>
      </c>
      <c r="F50" s="33">
        <f t="shared" si="2"/>
        <v>0</v>
      </c>
      <c r="G50" s="32">
        <v>0</v>
      </c>
      <c r="H50" s="32">
        <v>0</v>
      </c>
      <c r="I50" s="34">
        <f t="shared" si="1"/>
        <v>0</v>
      </c>
    </row>
    <row r="51" spans="1:10" s="1" customFormat="1" ht="13.5" customHeight="1" x14ac:dyDescent="0.2">
      <c r="B51" s="30"/>
      <c r="C51" s="27" t="s">
        <v>56</v>
      </c>
      <c r="D51" s="31">
        <v>0</v>
      </c>
      <c r="E51" s="32">
        <v>0</v>
      </c>
      <c r="F51" s="33">
        <f t="shared" si="2"/>
        <v>0</v>
      </c>
      <c r="G51" s="32">
        <v>0</v>
      </c>
      <c r="H51" s="32">
        <v>0</v>
      </c>
      <c r="I51" s="34">
        <f t="shared" si="1"/>
        <v>0</v>
      </c>
    </row>
    <row r="52" spans="1:10" s="1" customFormat="1" ht="13.5" customHeight="1" x14ac:dyDescent="0.2">
      <c r="B52" s="28" t="s">
        <v>57</v>
      </c>
      <c r="C52" s="29"/>
      <c r="D52" s="35">
        <f>SUM(D53:D59)</f>
        <v>56645807.359999999</v>
      </c>
      <c r="E52" s="35">
        <f t="shared" ref="E52:H52" si="10">SUM(E53:E59)</f>
        <v>23940.93</v>
      </c>
      <c r="F52" s="35">
        <f t="shared" si="10"/>
        <v>56669748.289999999</v>
      </c>
      <c r="G52" s="35">
        <f t="shared" si="10"/>
        <v>30181525.259999998</v>
      </c>
      <c r="H52" s="35">
        <f t="shared" si="10"/>
        <v>30181525.259999998</v>
      </c>
      <c r="I52" s="36">
        <f t="shared" si="1"/>
        <v>-26464282.100000001</v>
      </c>
    </row>
    <row r="53" spans="1:10" s="1" customFormat="1" ht="13.5" customHeight="1" x14ac:dyDescent="0.2">
      <c r="B53" s="30"/>
      <c r="C53" s="27" t="s">
        <v>58</v>
      </c>
      <c r="D53" s="31">
        <v>26448000</v>
      </c>
      <c r="E53" s="32">
        <v>0</v>
      </c>
      <c r="F53" s="33">
        <v>26448000</v>
      </c>
      <c r="G53" s="32">
        <v>13606352.659999998</v>
      </c>
      <c r="H53" s="32">
        <v>13606352.659999998</v>
      </c>
      <c r="I53" s="34">
        <v>-12841647.340000002</v>
      </c>
    </row>
    <row r="54" spans="1:10" s="1" customFormat="1" ht="13.5" customHeight="1" x14ac:dyDescent="0.2">
      <c r="B54" s="30"/>
      <c r="C54" s="27" t="s">
        <v>59</v>
      </c>
      <c r="D54" s="31">
        <v>0</v>
      </c>
      <c r="E54" s="32">
        <v>0</v>
      </c>
      <c r="F54" s="33">
        <v>0</v>
      </c>
      <c r="G54" s="32">
        <v>0</v>
      </c>
      <c r="H54" s="32">
        <v>0</v>
      </c>
      <c r="I54" s="34">
        <v>0</v>
      </c>
    </row>
    <row r="55" spans="1:10" s="1" customFormat="1" ht="13.5" customHeight="1" x14ac:dyDescent="0.2">
      <c r="B55" s="30"/>
      <c r="C55" s="27" t="s">
        <v>60</v>
      </c>
      <c r="D55" s="31">
        <v>30197807.359999999</v>
      </c>
      <c r="E55" s="32">
        <v>23940.93</v>
      </c>
      <c r="F55" s="33">
        <v>30221748.289999999</v>
      </c>
      <c r="G55" s="32">
        <v>16575172.6</v>
      </c>
      <c r="H55" s="32">
        <v>16575172.6</v>
      </c>
      <c r="I55" s="34">
        <v>-13622634.76</v>
      </c>
    </row>
    <row r="56" spans="1:10" s="1" customFormat="1" ht="13.5" customHeight="1" x14ac:dyDescent="0.2">
      <c r="B56" s="30"/>
      <c r="C56" s="27" t="s">
        <v>61</v>
      </c>
      <c r="D56" s="13"/>
      <c r="E56" s="14"/>
      <c r="F56" s="10">
        <f t="shared" si="2"/>
        <v>0</v>
      </c>
      <c r="G56" s="14"/>
      <c r="H56" s="14"/>
      <c r="I56" s="9">
        <f t="shared" si="1"/>
        <v>0</v>
      </c>
    </row>
    <row r="57" spans="1:10" s="1" customFormat="1" ht="13.5" customHeight="1" x14ac:dyDescent="0.2">
      <c r="B57" s="30"/>
      <c r="C57" s="27" t="s">
        <v>62</v>
      </c>
      <c r="D57" s="13">
        <v>0</v>
      </c>
      <c r="E57" s="14">
        <v>0</v>
      </c>
      <c r="F57" s="10">
        <f t="shared" si="2"/>
        <v>0</v>
      </c>
      <c r="G57" s="14">
        <v>0</v>
      </c>
      <c r="H57" s="14">
        <v>0</v>
      </c>
      <c r="I57" s="9">
        <f t="shared" si="1"/>
        <v>0</v>
      </c>
    </row>
    <row r="58" spans="1:10" s="1" customFormat="1" ht="13.5" customHeight="1" x14ac:dyDescent="0.2">
      <c r="B58" s="30"/>
      <c r="C58" s="27" t="s">
        <v>63</v>
      </c>
      <c r="D58" s="13">
        <v>0</v>
      </c>
      <c r="E58" s="14">
        <v>0</v>
      </c>
      <c r="F58" s="10">
        <f t="shared" si="2"/>
        <v>0</v>
      </c>
      <c r="G58" s="14">
        <v>0</v>
      </c>
      <c r="H58" s="14">
        <v>0</v>
      </c>
      <c r="I58" s="9">
        <f t="shared" si="1"/>
        <v>0</v>
      </c>
    </row>
    <row r="59" spans="1:10" s="1" customFormat="1" ht="13.5" customHeight="1" x14ac:dyDescent="0.2">
      <c r="B59" s="15"/>
      <c r="C59" s="16"/>
      <c r="D59" s="13"/>
      <c r="E59" s="14"/>
      <c r="F59" s="14"/>
      <c r="G59" s="14"/>
      <c r="H59" s="14"/>
      <c r="I59" s="13"/>
    </row>
    <row r="60" spans="1:10" s="19" customFormat="1" ht="27" customHeight="1" x14ac:dyDescent="0.2">
      <c r="A60" s="2"/>
      <c r="B60" s="17"/>
      <c r="C60" s="18" t="s">
        <v>64</v>
      </c>
      <c r="D60" s="37">
        <f>+D10+D20+D26+D29+D36+D40+D44+D48+D52</f>
        <v>84981310.859999999</v>
      </c>
      <c r="E60" s="37">
        <f t="shared" ref="E60:I60" si="11">+E10+E20+E26+E29+E36+E40+E44+E48+E52</f>
        <v>1208940.93</v>
      </c>
      <c r="F60" s="37">
        <f t="shared" si="11"/>
        <v>86190251.789999992</v>
      </c>
      <c r="G60" s="37">
        <f t="shared" si="11"/>
        <v>51258084.799999997</v>
      </c>
      <c r="H60" s="37">
        <f t="shared" si="11"/>
        <v>51244084.799999997</v>
      </c>
      <c r="I60" s="37">
        <f t="shared" si="11"/>
        <v>-33737226.060000002</v>
      </c>
      <c r="J60" s="2"/>
    </row>
    <row r="61" spans="1:10" s="1" customFormat="1" x14ac:dyDescent="0.2">
      <c r="B61" s="2"/>
      <c r="D61" s="20"/>
      <c r="E61" s="20"/>
      <c r="F61" s="20"/>
      <c r="G61" s="20"/>
      <c r="H61" s="20"/>
      <c r="I61" s="20"/>
    </row>
    <row r="62" spans="1:10" x14ac:dyDescent="0.2">
      <c r="C62" s="21" t="s">
        <v>65</v>
      </c>
      <c r="D62" s="20"/>
      <c r="E62" s="20"/>
      <c r="F62" s="20"/>
      <c r="G62" s="20"/>
      <c r="H62" s="20"/>
      <c r="I62" s="20"/>
    </row>
    <row r="63" spans="1:10" x14ac:dyDescent="0.2">
      <c r="C63" s="21"/>
      <c r="D63" s="20"/>
      <c r="E63" s="20"/>
      <c r="F63" s="20"/>
      <c r="G63" s="20"/>
      <c r="H63" s="20"/>
      <c r="I63" s="20"/>
    </row>
    <row r="64" spans="1:10" x14ac:dyDescent="0.2">
      <c r="C64" s="21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9"/>
      <c r="D67" s="38"/>
      <c r="E67" s="38"/>
      <c r="F67" s="40"/>
      <c r="G67" s="40"/>
      <c r="H67" s="40"/>
      <c r="I67" s="40"/>
    </row>
    <row r="68" spans="3:9" x14ac:dyDescent="0.2">
      <c r="C68" s="39"/>
      <c r="D68" s="38"/>
      <c r="E68" s="38"/>
      <c r="F68" s="40"/>
      <c r="G68" s="40"/>
      <c r="H68" s="40"/>
      <c r="I68" s="40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19685039370078741" bottom="0.47244094488188981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EAICON_2do_2018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LIZBETH AGUIRRE AVITUA</dc:creator>
  <cp:lastModifiedBy>Soporte</cp:lastModifiedBy>
  <cp:lastPrinted>2018-07-23T16:09:48Z</cp:lastPrinted>
  <dcterms:created xsi:type="dcterms:W3CDTF">2017-08-23T14:47:29Z</dcterms:created>
  <dcterms:modified xsi:type="dcterms:W3CDTF">2018-07-23T16:09:54Z</dcterms:modified>
</cp:coreProperties>
</file>